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9720" windowHeight="117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20" i="1" l="1"/>
  <c r="F18" i="1"/>
  <c r="F16" i="1"/>
  <c r="F17" i="1"/>
  <c r="F19" i="1"/>
  <c r="F15" i="1" l="1"/>
  <c r="F5" i="1" l="1"/>
  <c r="F6" i="1"/>
  <c r="F7" i="1"/>
  <c r="F8" i="1"/>
  <c r="F9" i="1"/>
  <c r="F10" i="1"/>
  <c r="F11" i="1"/>
  <c r="F12" i="1"/>
  <c r="F13" i="1"/>
  <c r="F14" i="1"/>
  <c r="F20" i="1" l="1"/>
  <c r="D22" i="1" s="1"/>
  <c r="D21" i="1" l="1"/>
</calcChain>
</file>

<file path=xl/sharedStrings.xml><?xml version="1.0" encoding="utf-8"?>
<sst xmlns="http://schemas.openxmlformats.org/spreadsheetml/2006/main" count="50" uniqueCount="33">
  <si>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</si>
  <si>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</si>
  <si>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</si>
  <si>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</si>
  <si>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</si>
  <si>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</si>
  <si>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Đinh Văn Đệ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</si>
  <si>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</si>
  <si>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</si>
  <si>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</si>
  <si>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</si>
  <si>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</si>
  <si>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</si>
  <si>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</si>
  <si>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</si>
  <si>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</si>
  <si>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</si>
  <si>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</si>
  <si>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NGƯỜI LẬP BÁO CÁO</t>
  </si>
  <si>
    <t xml:space="preserve">ĐẢNG BỘ TRƯỜNG CAO ĐẲNG 
LÝ TỰ TRỌNG THÀNH PHỐ HỒ CHÍ MINH
CHI BỘ 1
</t>
  </si>
  <si>
    <t xml:space="preserve"> SỐ TIỀN ĐÓNG 
ĐẢNG PHÍ</t>
  </si>
  <si>
    <t>Hoàn thành tốt</t>
  </si>
  <si>
    <t>Giang Phi Hùng</t>
  </si>
  <si>
    <t>Lữ Xuân Trang</t>
  </si>
  <si>
    <t xml:space="preserve">DANH SÁCH ĐÓNG ĐẢNG PHÍ THU NHẬP TĂNG THÊM QUÝ I/2020 </t>
  </si>
  <si>
    <t>Nguyễn Ngọc Quỳnh</t>
  </si>
  <si>
    <t>Lê Thị Hồng Vân</t>
  </si>
  <si>
    <t>Cao Thị Hồng Thắm</t>
  </si>
  <si>
    <t xml:space="preserve">T/M CHI BỘ </t>
  </si>
  <si>
    <t>TP.Hồ Chí Minh, ngày   16  tháng   6  năm 2020</t>
  </si>
  <si>
    <t>BÍ THƯ</t>
  </si>
  <si>
    <t xml:space="preserve"> Đặng Thị Nhật Minh</t>
  </si>
  <si>
    <t>T/M 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</si>
</sst>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i/>
      <sz val="16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2" fillId="0" borderId="0" applyBorder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/>
    <xf numFmtId="0" fontId="8" fillId="0" borderId="0" xfId="0" applyFont="1" applyBorder="1" applyAlignment="1"/>
    <xf numFmtId="0" fontId="8" fillId="0" borderId="0" xfId="0" applyFont="1" applyBorder="1"/>
    <xf numFmtId="3" fontId="3" fillId="0" borderId="0" xfId="0" applyNumberFormat="1" applyFont="1"/>
    <xf numFmtId="3" fontId="6" fillId="2" borderId="4" xfId="2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10" fillId="0" borderId="0" xfId="0" applyFont="1" applyAlignment="1"/>
    <xf numFmtId="0" fontId="14" fillId="0" borderId="0" xfId="0" applyFont="1" applyAlignme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Normal" xfId="0" builtinId="0"/>
    <cellStyle name="Normal 4" xfId="2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tabSelected="1" topLeftCell="A18" zoomScale="96" zoomScaleNormal="96" workbookViewId="0">
      <selection activeCell="C32" sqref="C32"/>
    </sheetView>
  </sheetViews>
  <sheetFormatPr defaultColWidth="9.140625" defaultRowHeight="15.75" x14ac:dyDescent="0.25"/>
  <cols>
    <col min="1" max="1" width="5.140625" style="1" bestFit="1" customWidth="1"/>
    <col min="2" max="3" width="31.42578125" style="1" customWidth="1"/>
    <col min="4" max="4" width="12.7109375" style="1" bestFit="1" customWidth="1"/>
    <col min="5" max="5" width="23.85546875" style="1" customWidth="1"/>
    <col min="6" max="6" width="27" style="1" customWidth="1"/>
    <col min="7" max="7" width="9.140625" style="1"/>
    <col min="8" max="8" width="15.7109375" style="1" customWidth="1"/>
    <col min="9" max="9" width="12" style="1" customWidth="1"/>
    <col min="10" max="16384" width="9.140625" style="1"/>
  </cols>
  <sheetData>
    <row r="1" spans="1:8" ht="59.25" customHeight="1" x14ac:dyDescent="0.25">
      <c r="A1" s="27" t="s">
        <v>19</v>
      </c>
      <c r="B1" s="27"/>
      <c r="C1" s="27"/>
      <c r="D1" s="26"/>
      <c r="E1" s="26"/>
      <c r="F1" s="26"/>
    </row>
    <row r="2" spans="1:8" ht="27" customHeight="1" x14ac:dyDescent="0.25">
      <c r="A2" s="7"/>
      <c r="B2" s="24" t="s">
        <v>24</v>
      </c>
      <c r="C2" s="24"/>
      <c r="D2" s="24"/>
      <c r="E2" s="24"/>
      <c r="F2" s="24"/>
      <c r="H2" s="22"/>
    </row>
    <row r="3" spans="1:8" ht="1.5" hidden="1" customHeight="1" x14ac:dyDescent="0.25">
      <c r="B3" s="25"/>
      <c r="C3" s="25"/>
      <c r="D3" s="25"/>
      <c r="E3" s="25"/>
      <c r="F3" s="25"/>
      <c r="G3" s="6"/>
      <c r="H3" s="6">
        <v>9527537</v>
      </c>
    </row>
    <row r="4" spans="1:8" s="3" customFormat="1" ht="56.25" x14ac:dyDescent="0.25">
      <c r="A4" s="4" t="s">
        <v>1</v>
      </c>
      <c r="B4" s="14" t="s">
        <v>2</v>
      </c>
      <c r="C4" s="15" t="s">
        <v>3</v>
      </c>
      <c r="D4" s="15" t="s">
        <v>4</v>
      </c>
      <c r="E4" s="15" t="s">
        <v>5</v>
      </c>
      <c r="F4" s="16" t="s">
        <v>20</v>
      </c>
    </row>
    <row r="5" spans="1:8" ht="25.5" customHeight="1" x14ac:dyDescent="0.25">
      <c r="A5" s="2">
        <v>1</v>
      </c>
      <c r="B5" s="8" t="s">
        <v>12</v>
      </c>
      <c r="C5" s="9" t="s">
        <v>0</v>
      </c>
      <c r="D5" s="10">
        <v>3</v>
      </c>
      <c r="E5" s="11">
        <v>3993619.9090909087</v>
      </c>
      <c r="F5" s="17">
        <f t="shared" ref="F5:F19" si="0">1%*E5</f>
        <v>39936.199090909089</v>
      </c>
    </row>
    <row r="6" spans="1:8" ht="25.5" customHeight="1" x14ac:dyDescent="0.25">
      <c r="A6" s="2">
        <v>2</v>
      </c>
      <c r="B6" s="8" t="s">
        <v>6</v>
      </c>
      <c r="C6" s="9" t="s">
        <v>21</v>
      </c>
      <c r="D6" s="10">
        <v>3</v>
      </c>
      <c r="E6" s="23">
        <v>12187008</v>
      </c>
      <c r="F6" s="17">
        <f t="shared" si="0"/>
        <v>121870.08</v>
      </c>
    </row>
    <row r="7" spans="1:8" ht="25.5" customHeight="1" x14ac:dyDescent="0.25">
      <c r="A7" s="2">
        <v>3</v>
      </c>
      <c r="B7" s="8" t="s">
        <v>13</v>
      </c>
      <c r="C7" s="9" t="s">
        <v>0</v>
      </c>
      <c r="D7" s="10">
        <v>3</v>
      </c>
      <c r="E7" s="11">
        <v>3134950.5770750986</v>
      </c>
      <c r="F7" s="17">
        <f t="shared" si="0"/>
        <v>31349.505770750988</v>
      </c>
    </row>
    <row r="8" spans="1:8" ht="25.5" customHeight="1" x14ac:dyDescent="0.25">
      <c r="A8" s="2">
        <v>4</v>
      </c>
      <c r="B8" s="8" t="s">
        <v>9</v>
      </c>
      <c r="C8" s="9" t="s">
        <v>21</v>
      </c>
      <c r="D8" s="10">
        <v>3</v>
      </c>
      <c r="E8" s="11">
        <v>4049768.0137233208</v>
      </c>
      <c r="F8" s="17">
        <f t="shared" si="0"/>
        <v>40497.680137233212</v>
      </c>
    </row>
    <row r="9" spans="1:8" ht="25.5" customHeight="1" x14ac:dyDescent="0.25">
      <c r="A9" s="2">
        <v>5</v>
      </c>
      <c r="B9" s="8" t="s">
        <v>8</v>
      </c>
      <c r="C9" s="9" t="s">
        <v>21</v>
      </c>
      <c r="D9" s="10">
        <v>3</v>
      </c>
      <c r="E9" s="11">
        <v>4671923.8577075098</v>
      </c>
      <c r="F9" s="17">
        <f t="shared" si="0"/>
        <v>46719.238577075099</v>
      </c>
    </row>
    <row r="10" spans="1:8" ht="25.5" customHeight="1" x14ac:dyDescent="0.25">
      <c r="A10" s="2">
        <v>6</v>
      </c>
      <c r="B10" s="8" t="s">
        <v>7</v>
      </c>
      <c r="C10" s="9" t="s">
        <v>21</v>
      </c>
      <c r="D10" s="10">
        <v>3</v>
      </c>
      <c r="E10" s="11">
        <v>7359846.1660079053</v>
      </c>
      <c r="F10" s="17">
        <f t="shared" si="0"/>
        <v>73598.461660079061</v>
      </c>
    </row>
    <row r="11" spans="1:8" ht="25.5" customHeight="1" x14ac:dyDescent="0.25">
      <c r="A11" s="2">
        <v>7</v>
      </c>
      <c r="B11" s="8" t="s">
        <v>15</v>
      </c>
      <c r="C11" s="9" t="s">
        <v>21</v>
      </c>
      <c r="D11" s="10">
        <v>3</v>
      </c>
      <c r="E11" s="11">
        <v>1837986.2608695652</v>
      </c>
      <c r="F11" s="17">
        <f t="shared" si="0"/>
        <v>18379.862608695654</v>
      </c>
    </row>
    <row r="12" spans="1:8" ht="25.5" customHeight="1" x14ac:dyDescent="0.25">
      <c r="A12" s="2">
        <v>8</v>
      </c>
      <c r="B12" s="8" t="s">
        <v>10</v>
      </c>
      <c r="C12" s="9" t="s">
        <v>21</v>
      </c>
      <c r="D12" s="10">
        <v>3</v>
      </c>
      <c r="E12" s="11">
        <v>3930535.6648221347</v>
      </c>
      <c r="F12" s="17">
        <f t="shared" si="0"/>
        <v>39305.35664822135</v>
      </c>
    </row>
    <row r="13" spans="1:8" ht="21" customHeight="1" x14ac:dyDescent="0.25">
      <c r="A13" s="2">
        <v>9</v>
      </c>
      <c r="B13" s="8" t="s">
        <v>11</v>
      </c>
      <c r="C13" s="9" t="s">
        <v>0</v>
      </c>
      <c r="D13" s="10">
        <v>3</v>
      </c>
      <c r="E13" s="11">
        <v>11023020.000000002</v>
      </c>
      <c r="F13" s="17">
        <f t="shared" si="0"/>
        <v>110230.20000000003</v>
      </c>
    </row>
    <row r="14" spans="1:8" ht="24" customHeight="1" x14ac:dyDescent="0.25">
      <c r="A14" s="2">
        <v>10</v>
      </c>
      <c r="B14" s="8" t="s">
        <v>14</v>
      </c>
      <c r="C14" s="9" t="s">
        <v>0</v>
      </c>
      <c r="D14" s="10">
        <v>3</v>
      </c>
      <c r="E14" s="11">
        <v>2297482.8260869565</v>
      </c>
      <c r="F14" s="17">
        <f t="shared" si="0"/>
        <v>22974.828260869566</v>
      </c>
    </row>
    <row r="15" spans="1:8" ht="24" customHeight="1" x14ac:dyDescent="0.25">
      <c r="A15" s="2">
        <v>11</v>
      </c>
      <c r="B15" s="8" t="s">
        <v>22</v>
      </c>
      <c r="C15" s="9" t="s">
        <v>21</v>
      </c>
      <c r="D15" s="10">
        <v>3</v>
      </c>
      <c r="E15" s="11">
        <v>2519994.4790513832</v>
      </c>
      <c r="F15" s="17">
        <f t="shared" si="0"/>
        <v>25199.944790513833</v>
      </c>
    </row>
    <row r="16" spans="1:8" ht="24" customHeight="1" x14ac:dyDescent="0.25">
      <c r="A16" s="2">
        <v>12</v>
      </c>
      <c r="B16" s="8" t="s">
        <v>23</v>
      </c>
      <c r="C16" s="9" t="s">
        <v>21</v>
      </c>
      <c r="D16" s="10">
        <v>3</v>
      </c>
      <c r="E16" s="11">
        <v>3090012.6482213438</v>
      </c>
      <c r="F16" s="17">
        <f t="shared" si="0"/>
        <v>30900.12648221344</v>
      </c>
    </row>
    <row r="17" spans="1:27" ht="24" customHeight="1" x14ac:dyDescent="0.25">
      <c r="A17" s="2">
        <v>13</v>
      </c>
      <c r="B17" s="8" t="s">
        <v>25</v>
      </c>
      <c r="C17" s="9" t="s">
        <v>21</v>
      </c>
      <c r="D17" s="10">
        <v>3</v>
      </c>
      <c r="E17" s="11">
        <v>3024125.6727272728</v>
      </c>
      <c r="F17" s="17">
        <f t="shared" si="0"/>
        <v>30241.256727272728</v>
      </c>
    </row>
    <row r="18" spans="1:27" ht="24" customHeight="1" x14ac:dyDescent="0.25">
      <c r="A18" s="2">
        <v>14</v>
      </c>
      <c r="B18" s="8" t="s">
        <v>26</v>
      </c>
      <c r="C18" s="9" t="s">
        <v>21</v>
      </c>
      <c r="D18" s="10">
        <v>3</v>
      </c>
      <c r="E18" s="11">
        <v>3047624.0916996049</v>
      </c>
      <c r="F18" s="17">
        <f t="shared" si="0"/>
        <v>30476.240916996048</v>
      </c>
    </row>
    <row r="19" spans="1:27" ht="24" customHeight="1" x14ac:dyDescent="0.3">
      <c r="A19" s="2">
        <v>15</v>
      </c>
      <c r="B19" s="12" t="s">
        <v>27</v>
      </c>
      <c r="C19" s="9" t="s">
        <v>21</v>
      </c>
      <c r="D19" s="10">
        <v>3</v>
      </c>
      <c r="E19" s="17">
        <v>1599824.6608695651</v>
      </c>
      <c r="F19" s="17">
        <f t="shared" si="0"/>
        <v>15998.246608695652</v>
      </c>
    </row>
    <row r="20" spans="1:27" ht="18.75" x14ac:dyDescent="0.3">
      <c r="A20" s="5"/>
      <c r="B20" s="12"/>
      <c r="C20" s="12"/>
      <c r="D20" s="12"/>
      <c r="E20" s="13">
        <f>SUM(E5:E19)</f>
        <v>67767722.827952564</v>
      </c>
      <c r="F20" s="13">
        <f>SUM(F5:F19)</f>
        <v>677677.22827952565</v>
      </c>
    </row>
    <row r="21" spans="1:27" ht="18.75" x14ac:dyDescent="0.3">
      <c r="C21" s="20" t="s">
        <v>16</v>
      </c>
      <c r="D21" s="28">
        <f>30%*F20</f>
        <v>203303.16848385768</v>
      </c>
      <c r="E21" s="28"/>
    </row>
    <row r="22" spans="1:27" ht="18.75" x14ac:dyDescent="0.3">
      <c r="B22" s="19"/>
      <c r="C22" s="21" t="s">
        <v>17</v>
      </c>
      <c r="D22" s="29">
        <f>70%*F20</f>
        <v>474374.05979566794</v>
      </c>
      <c r="E22" s="29"/>
      <c r="F22" s="18"/>
    </row>
    <row r="23" spans="1:27" ht="20.25" x14ac:dyDescent="0.3">
      <c r="D23" s="30"/>
      <c r="E23" s="31" t="s">
        <v>29</v>
      </c>
      <c r="F23" s="30"/>
      <c r="G23" s="33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 t="s">
        <v>29</v>
      </c>
      <c r="AA23" s="30"/>
    </row>
    <row r="24" spans="1:27" ht="20.25" x14ac:dyDescent="0.3">
      <c r="B24" s="42" t="s">
        <v>18</v>
      </c>
      <c r="C24" s="36"/>
      <c r="D24" s="38" t="s">
        <v>32</v>
      </c>
      <c r="E24" s="38"/>
      <c r="F24" s="37"/>
      <c r="G24" s="36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3" t="s">
        <v>28</v>
      </c>
      <c r="AA24" s="30"/>
    </row>
    <row r="25" spans="1:27" ht="15.75" customHeight="1" x14ac:dyDescent="0.35">
      <c r="B25" s="32"/>
      <c r="C25" s="32"/>
      <c r="D25" s="40" t="s">
        <v>30</v>
      </c>
      <c r="E25" s="39"/>
      <c r="F25" s="32"/>
      <c r="G25" s="32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3" t="s">
        <v>30</v>
      </c>
      <c r="AA25" s="30"/>
    </row>
    <row r="26" spans="1:27" ht="21" x14ac:dyDescent="0.35">
      <c r="B26" s="32"/>
      <c r="C26" s="32"/>
      <c r="D26" s="32"/>
      <c r="E26" s="37"/>
      <c r="F26" s="37"/>
      <c r="G26" s="32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4" t="s">
        <v>31</v>
      </c>
      <c r="Z26" s="34"/>
      <c r="AA26" s="34"/>
    </row>
    <row r="27" spans="1:27" ht="18.75" customHeight="1" x14ac:dyDescent="0.3">
      <c r="B27" s="37"/>
      <c r="C27" s="37"/>
      <c r="D27" s="35"/>
      <c r="E27" s="37"/>
      <c r="F27" s="37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4"/>
      <c r="Z27" s="34"/>
      <c r="AA27" s="34"/>
    </row>
    <row r="28" spans="1:27" ht="18.75" customHeight="1" x14ac:dyDescent="0.3">
      <c r="B28" s="37"/>
      <c r="C28" s="37"/>
      <c r="D28" s="35"/>
      <c r="E28" s="37"/>
      <c r="F28" s="3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34"/>
      <c r="Z28" s="34"/>
      <c r="AA28" s="34"/>
    </row>
    <row r="29" spans="1:27" ht="18.75" customHeight="1" x14ac:dyDescent="0.3">
      <c r="B29" s="41" t="s">
        <v>15</v>
      </c>
      <c r="C29" s="37"/>
      <c r="D29" s="43" t="s">
        <v>9</v>
      </c>
      <c r="E29" s="43"/>
      <c r="F29" s="3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34"/>
      <c r="Z29" s="34"/>
      <c r="AA29" s="34"/>
    </row>
    <row r="30" spans="1:27" ht="20.25" customHeight="1" x14ac:dyDescent="0.3">
      <c r="B30" s="37"/>
      <c r="E30" s="37"/>
      <c r="F30" s="37"/>
    </row>
    <row r="31" spans="1:27" ht="18.75" customHeight="1" x14ac:dyDescent="0.3">
      <c r="B31" s="37"/>
      <c r="C31" s="37"/>
      <c r="D31" s="37"/>
      <c r="E31" s="37"/>
      <c r="F31" s="37"/>
    </row>
    <row r="32" spans="1:27" ht="18.75" customHeight="1" x14ac:dyDescent="0.3">
      <c r="B32" s="37"/>
      <c r="C32" s="37"/>
      <c r="D32" s="37"/>
      <c r="E32" s="37"/>
      <c r="F32" s="37"/>
    </row>
    <row r="33" spans="2:6" ht="18.75" customHeight="1" x14ac:dyDescent="0.3">
      <c r="B33" s="37"/>
      <c r="C33" s="37"/>
      <c r="D33" s="37"/>
      <c r="E33" s="37"/>
      <c r="F33" s="37"/>
    </row>
    <row r="34" spans="2:6" ht="18.75" customHeight="1" x14ac:dyDescent="0.3">
      <c r="B34" s="37"/>
      <c r="C34" s="37"/>
      <c r="D34" s="37"/>
      <c r="E34" s="37"/>
      <c r="F34" s="37"/>
    </row>
    <row r="35" spans="2:6" ht="15.75" customHeight="1" x14ac:dyDescent="0.3">
      <c r="B35" s="37"/>
      <c r="C35" s="37"/>
      <c r="D35" s="37"/>
      <c r="E35" s="37"/>
      <c r="F35" s="37"/>
    </row>
  </sheetData>
  <mergeCells count="9">
    <mergeCell ref="Y26:AA29"/>
    <mergeCell ref="D24:E24"/>
    <mergeCell ref="D25:E25"/>
    <mergeCell ref="D29:E29"/>
    <mergeCell ref="B2:F3"/>
    <mergeCell ref="D1:F1"/>
    <mergeCell ref="A1:C1"/>
    <mergeCell ref="D21:E21"/>
    <mergeCell ref="D22:E22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2020-06-19T02:12:23Z</dcterms:modified>
</cp:coreProperties>
</file>